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500"/>
  </bookViews>
  <sheets>
    <sheet name="Sheet1" sheetId="1" r:id="rId1"/>
  </sheets>
  <definedNames>
    <definedName name="_xlnm.Print_Area" localSheetId="0">Sheet1!$A$1:$AL$5</definedName>
  </definedNames>
  <calcPr calcId="144525"/>
</workbook>
</file>

<file path=xl/calcChain.xml><?xml version="1.0" encoding="utf-8"?>
<calcChain xmlns="http://schemas.openxmlformats.org/spreadsheetml/2006/main">
  <c r="R17" i="1" l="1"/>
  <c r="Q17" i="1"/>
  <c r="L17" i="1"/>
  <c r="K17" i="1"/>
  <c r="F17" i="1"/>
  <c r="E17" i="1"/>
  <c r="S16" i="1"/>
  <c r="S15" i="1"/>
  <c r="S14" i="1"/>
  <c r="M14" i="1"/>
  <c r="S13" i="1"/>
  <c r="M13" i="1"/>
  <c r="S12" i="1"/>
  <c r="M12" i="1"/>
  <c r="S11" i="1"/>
  <c r="M11" i="1"/>
  <c r="S10" i="1"/>
  <c r="M10" i="1"/>
  <c r="S9" i="1"/>
  <c r="M9" i="1"/>
  <c r="S8" i="1"/>
  <c r="M8" i="1"/>
  <c r="G8" i="1"/>
  <c r="S7" i="1"/>
  <c r="M7" i="1"/>
  <c r="G7" i="1"/>
  <c r="S6" i="1"/>
  <c r="M6" i="1"/>
  <c r="G6" i="1"/>
  <c r="S5" i="1"/>
  <c r="M5" i="1"/>
  <c r="G5" i="1"/>
  <c r="S4" i="1"/>
  <c r="M4" i="1"/>
  <c r="G4" i="1"/>
  <c r="M17" i="1" l="1"/>
  <c r="G17" i="1"/>
  <c r="S17" i="1"/>
</calcChain>
</file>

<file path=xl/sharedStrings.xml><?xml version="1.0" encoding="utf-8"?>
<sst xmlns="http://schemas.openxmlformats.org/spreadsheetml/2006/main" count="88" uniqueCount="60">
  <si>
    <t>2017-2018-2学生基本信息统计表2018.4.20</t>
  </si>
  <si>
    <t>2015级</t>
  </si>
  <si>
    <t>2016级</t>
  </si>
  <si>
    <t>2017级</t>
  </si>
  <si>
    <t>班级</t>
  </si>
  <si>
    <t>学制</t>
  </si>
  <si>
    <t>班主任</t>
  </si>
  <si>
    <t>男</t>
  </si>
  <si>
    <t>女</t>
  </si>
  <si>
    <t>小计</t>
  </si>
  <si>
    <t>5个班</t>
  </si>
  <si>
    <t>5人</t>
  </si>
  <si>
    <t>电
气
自
动
化
系7587132 29个班</t>
  </si>
  <si>
    <t>电工201514</t>
  </si>
  <si>
    <t>张宁</t>
  </si>
  <si>
    <t>电气（专）201664</t>
  </si>
  <si>
    <t>朱振宇</t>
  </si>
  <si>
    <t>电气（专）201701</t>
  </si>
  <si>
    <t>高云丽</t>
  </si>
  <si>
    <t>电气201562</t>
  </si>
  <si>
    <t>电气（专）201665</t>
  </si>
  <si>
    <t>电气（专）201702</t>
  </si>
  <si>
    <t>电气201563</t>
  </si>
  <si>
    <t>电气（专）201666</t>
  </si>
  <si>
    <t>电气（专）201703</t>
  </si>
  <si>
    <t>董钊睿</t>
  </si>
  <si>
    <t>电信201519</t>
  </si>
  <si>
    <t>电气（专）201667</t>
  </si>
  <si>
    <t>电气（专）201704</t>
  </si>
  <si>
    <t>通信201522</t>
  </si>
  <si>
    <t>电信201620</t>
  </si>
  <si>
    <t>张春茜</t>
  </si>
  <si>
    <t>电梯201701</t>
  </si>
  <si>
    <t>李云晓</t>
  </si>
  <si>
    <t>电子201607</t>
  </si>
  <si>
    <t>电信201701</t>
  </si>
  <si>
    <t>孙晓晖</t>
  </si>
  <si>
    <t>通信201623</t>
  </si>
  <si>
    <t>电子201701</t>
  </si>
  <si>
    <t>刘昕彤</t>
  </si>
  <si>
    <t>自动化201601</t>
  </si>
  <si>
    <t>姜久超</t>
  </si>
  <si>
    <t>建电201701</t>
  </si>
  <si>
    <t>自动化201602</t>
  </si>
  <si>
    <t>通信201701</t>
  </si>
  <si>
    <t>王建强</t>
  </si>
  <si>
    <t>自动化201603</t>
  </si>
  <si>
    <t>史琳</t>
  </si>
  <si>
    <t>自动化201701</t>
  </si>
  <si>
    <t>自动化201604</t>
  </si>
  <si>
    <t>刘建春</t>
  </si>
  <si>
    <t>自动化201702</t>
  </si>
  <si>
    <t>自动化201703</t>
  </si>
  <si>
    <t>吉庆昌</t>
  </si>
  <si>
    <t>自动化201704</t>
  </si>
  <si>
    <t>1人</t>
  </si>
  <si>
    <t>11个班</t>
  </si>
  <si>
    <t>13个班</t>
  </si>
  <si>
    <t>8人</t>
  </si>
  <si>
    <t xml:space="preserve">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</si>
</sst>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3"/>
      <name val="黑体"/>
      <family val="3"/>
      <charset val="134"/>
    </font>
    <font>
      <sz val="13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24"/>
      <name val="黑体"/>
      <family val="3"/>
      <charset val="134"/>
    </font>
    <font>
      <sz val="14"/>
      <name val="黑体"/>
      <family val="3"/>
      <charset val="134"/>
    </font>
    <font>
      <sz val="14"/>
      <name val="黑体"/>
      <charset val="134"/>
    </font>
    <font>
      <sz val="14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workbookViewId="0">
      <selection activeCell="H13" sqref="H13"/>
    </sheetView>
  </sheetViews>
  <sheetFormatPr defaultColWidth="8" defaultRowHeight="14.25" x14ac:dyDescent="0.15"/>
  <cols>
    <col min="1" max="1" width="10.5" style="1" customWidth="1"/>
    <col min="2" max="2" width="14.375" style="1" customWidth="1"/>
    <col min="3" max="3" width="6.625" style="1" customWidth="1"/>
    <col min="4" max="4" width="9.125" style="1" customWidth="1"/>
    <col min="5" max="6" width="5.375" style="1" customWidth="1"/>
    <col min="7" max="7" width="6.625" style="1" customWidth="1"/>
    <col min="8" max="8" width="22.25" style="1" customWidth="1"/>
    <col min="9" max="9" width="6.625" style="1" customWidth="1"/>
    <col min="10" max="10" width="9.125" style="1" customWidth="1"/>
    <col min="11" max="11" width="6.625" style="1" customWidth="1"/>
    <col min="12" max="12" width="5.375" style="1" customWidth="1"/>
    <col min="13" max="13" width="6.625" style="1" customWidth="1"/>
    <col min="14" max="14" width="22.25" style="1" customWidth="1"/>
    <col min="15" max="15" width="6.625" style="1" customWidth="1"/>
    <col min="16" max="16" width="9.125" style="1" customWidth="1"/>
    <col min="17" max="17" width="6.625" style="1" customWidth="1"/>
    <col min="18" max="18" width="5.375" style="1" customWidth="1"/>
    <col min="19" max="19" width="6.625" style="1" customWidth="1"/>
    <col min="20" max="20" width="11.125" style="1" customWidth="1"/>
    <col min="21" max="21" width="14.375" style="1" customWidth="1"/>
    <col min="22" max="22" width="6.625" style="1" customWidth="1"/>
    <col min="23" max="23" width="9.125" style="1" customWidth="1"/>
    <col min="24" max="25" width="5.375" style="1" customWidth="1"/>
    <col min="26" max="26" width="6.625" style="1" customWidth="1"/>
    <col min="27" max="27" width="19.75" style="1" customWidth="1"/>
    <col min="28" max="28" width="5.875" style="1" customWidth="1"/>
    <col min="29" max="29" width="8.125" style="1" customWidth="1"/>
    <col min="30" max="30" width="6.625" style="1" customWidth="1"/>
    <col min="31" max="31" width="5.375" style="1" customWidth="1"/>
    <col min="32" max="32" width="6.625" style="1" customWidth="1"/>
    <col min="33" max="33" width="19.75" style="1" customWidth="1"/>
    <col min="34" max="34" width="5.875" style="1" customWidth="1"/>
    <col min="35" max="35" width="8.125" style="1" customWidth="1"/>
    <col min="36" max="36" width="6.625" style="1" customWidth="1"/>
    <col min="37" max="37" width="5.375" style="1" customWidth="1"/>
    <col min="38" max="38" width="6.625" style="1" customWidth="1"/>
    <col min="39" max="16199" width="8" style="1"/>
    <col min="16200" max="16278" width="8" style="4"/>
    <col min="16279" max="16384" width="8" style="5"/>
  </cols>
  <sheetData>
    <row r="1" spans="1:16384" s="1" customFormat="1" ht="27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9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</row>
    <row r="2" spans="1:16384" s="2" customFormat="1" ht="18" customHeight="1" x14ac:dyDescent="0.15">
      <c r="B2" s="13" t="s">
        <v>1</v>
      </c>
      <c r="C2" s="13"/>
      <c r="D2" s="13"/>
      <c r="E2" s="13"/>
      <c r="F2" s="13"/>
      <c r="G2" s="13"/>
      <c r="H2" s="13" t="s">
        <v>2</v>
      </c>
      <c r="I2" s="13"/>
      <c r="J2" s="13"/>
      <c r="K2" s="13"/>
      <c r="L2" s="13"/>
      <c r="M2" s="13"/>
      <c r="N2" s="13" t="s">
        <v>3</v>
      </c>
      <c r="O2" s="13"/>
      <c r="P2" s="13"/>
      <c r="Q2" s="13"/>
      <c r="R2" s="13"/>
      <c r="S2" s="1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s="2" customFormat="1" ht="18" customHeight="1" x14ac:dyDescent="0.15">
      <c r="B3" s="7" t="s">
        <v>4</v>
      </c>
      <c r="C3" s="7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7" t="s">
        <v>4</v>
      </c>
      <c r="I3" s="7" t="s">
        <v>5</v>
      </c>
      <c r="J3" s="7" t="s">
        <v>6</v>
      </c>
      <c r="K3" s="6" t="s">
        <v>7</v>
      </c>
      <c r="L3" s="6" t="s">
        <v>8</v>
      </c>
      <c r="M3" s="6" t="s">
        <v>9</v>
      </c>
      <c r="N3" s="7" t="s">
        <v>4</v>
      </c>
      <c r="O3" s="7" t="s">
        <v>5</v>
      </c>
      <c r="P3" s="7" t="s">
        <v>6</v>
      </c>
      <c r="Q3" s="6" t="s">
        <v>7</v>
      </c>
      <c r="R3" s="6" t="s">
        <v>8</v>
      </c>
      <c r="S3" s="6" t="s">
        <v>9</v>
      </c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s="3" customFormat="1" ht="17.100000000000001" customHeight="1" x14ac:dyDescent="0.15">
      <c r="A4" s="14" t="s">
        <v>12</v>
      </c>
      <c r="B4" s="8" t="s">
        <v>13</v>
      </c>
      <c r="C4" s="8">
        <v>3</v>
      </c>
      <c r="D4" s="6" t="s">
        <v>14</v>
      </c>
      <c r="E4" s="8">
        <v>34</v>
      </c>
      <c r="F4" s="8"/>
      <c r="G4" s="7">
        <f t="shared" ref="G4:G8" si="0">E4+F4</f>
        <v>34</v>
      </c>
      <c r="H4" s="11" t="s">
        <v>15</v>
      </c>
      <c r="I4" s="11">
        <v>3</v>
      </c>
      <c r="J4" s="2" t="s">
        <v>16</v>
      </c>
      <c r="K4" s="11">
        <v>28</v>
      </c>
      <c r="L4" s="11"/>
      <c r="M4" s="3">
        <f t="shared" ref="M4:M14" si="1">K4+L4</f>
        <v>28</v>
      </c>
      <c r="N4" s="11" t="s">
        <v>17</v>
      </c>
      <c r="O4" s="11">
        <v>3</v>
      </c>
      <c r="P4" s="12" t="s">
        <v>18</v>
      </c>
      <c r="Q4" s="11">
        <v>40</v>
      </c>
      <c r="R4" s="11">
        <v>3</v>
      </c>
      <c r="S4" s="3">
        <f t="shared" ref="S4:S16" si="2">Q4+R4</f>
        <v>43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s="1" customFormat="1" ht="17.100000000000001" customHeight="1" x14ac:dyDescent="0.15">
      <c r="A5" s="14"/>
      <c r="B5" s="8" t="s">
        <v>19</v>
      </c>
      <c r="C5" s="8">
        <v>3</v>
      </c>
      <c r="D5" s="6" t="s">
        <v>14</v>
      </c>
      <c r="E5" s="8">
        <v>31</v>
      </c>
      <c r="F5" s="8">
        <v>5</v>
      </c>
      <c r="G5" s="7">
        <f t="shared" si="0"/>
        <v>36</v>
      </c>
      <c r="H5" s="11" t="s">
        <v>20</v>
      </c>
      <c r="I5" s="11">
        <v>3</v>
      </c>
      <c r="J5" s="2" t="s">
        <v>16</v>
      </c>
      <c r="K5" s="11">
        <v>24</v>
      </c>
      <c r="L5" s="11">
        <v>3</v>
      </c>
      <c r="M5" s="3">
        <f t="shared" si="1"/>
        <v>27</v>
      </c>
      <c r="N5" s="11" t="s">
        <v>21</v>
      </c>
      <c r="O5" s="11">
        <v>3</v>
      </c>
      <c r="P5" s="12" t="s">
        <v>18</v>
      </c>
      <c r="Q5" s="11">
        <v>40</v>
      </c>
      <c r="R5" s="11">
        <v>2</v>
      </c>
      <c r="S5" s="3">
        <f t="shared" si="2"/>
        <v>42</v>
      </c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</row>
    <row r="6" spans="1:16384" ht="18.75" x14ac:dyDescent="0.15">
      <c r="A6" s="14"/>
      <c r="B6" s="8" t="s">
        <v>22</v>
      </c>
      <c r="C6" s="8">
        <v>3</v>
      </c>
      <c r="D6" s="6" t="s">
        <v>14</v>
      </c>
      <c r="E6" s="8">
        <v>30</v>
      </c>
      <c r="F6" s="8">
        <v>8</v>
      </c>
      <c r="G6" s="7">
        <f t="shared" si="0"/>
        <v>38</v>
      </c>
      <c r="H6" s="11" t="s">
        <v>23</v>
      </c>
      <c r="I6" s="11">
        <v>3</v>
      </c>
      <c r="J6" s="2" t="s">
        <v>16</v>
      </c>
      <c r="K6" s="11">
        <v>23</v>
      </c>
      <c r="L6" s="11">
        <v>2</v>
      </c>
      <c r="M6" s="3">
        <f t="shared" si="1"/>
        <v>25</v>
      </c>
      <c r="N6" s="11" t="s">
        <v>24</v>
      </c>
      <c r="O6" s="11">
        <v>3</v>
      </c>
      <c r="P6" s="12" t="s">
        <v>25</v>
      </c>
      <c r="Q6" s="11">
        <v>41</v>
      </c>
      <c r="R6" s="11">
        <v>2</v>
      </c>
      <c r="S6" s="3">
        <f t="shared" si="2"/>
        <v>43</v>
      </c>
    </row>
    <row r="7" spans="1:16384" ht="18.75" x14ac:dyDescent="0.15">
      <c r="A7" s="14"/>
      <c r="B7" s="8" t="s">
        <v>26</v>
      </c>
      <c r="C7" s="8">
        <v>3</v>
      </c>
      <c r="D7" s="6" t="s">
        <v>14</v>
      </c>
      <c r="E7" s="8">
        <v>19</v>
      </c>
      <c r="F7" s="8">
        <v>5</v>
      </c>
      <c r="G7" s="7">
        <f t="shared" si="0"/>
        <v>24</v>
      </c>
      <c r="H7" s="11" t="s">
        <v>27</v>
      </c>
      <c r="I7" s="11">
        <v>3</v>
      </c>
      <c r="J7" s="2" t="s">
        <v>16</v>
      </c>
      <c r="K7" s="11">
        <v>28</v>
      </c>
      <c r="L7" s="11">
        <v>2</v>
      </c>
      <c r="M7" s="3">
        <f t="shared" si="1"/>
        <v>30</v>
      </c>
      <c r="N7" s="11" t="s">
        <v>28</v>
      </c>
      <c r="O7" s="11">
        <v>3</v>
      </c>
      <c r="P7" s="12" t="s">
        <v>25</v>
      </c>
      <c r="Q7" s="11">
        <v>41</v>
      </c>
      <c r="R7" s="11">
        <v>2</v>
      </c>
      <c r="S7" s="3">
        <f t="shared" si="2"/>
        <v>43</v>
      </c>
    </row>
    <row r="8" spans="1:16384" ht="18.75" x14ac:dyDescent="0.15">
      <c r="A8" s="14"/>
      <c r="B8" s="8" t="s">
        <v>29</v>
      </c>
      <c r="C8" s="8">
        <v>3</v>
      </c>
      <c r="D8" s="6" t="s">
        <v>14</v>
      </c>
      <c r="E8" s="8">
        <v>8</v>
      </c>
      <c r="F8" s="8">
        <v>8</v>
      </c>
      <c r="G8" s="7">
        <f t="shared" si="0"/>
        <v>16</v>
      </c>
      <c r="H8" s="11" t="s">
        <v>30</v>
      </c>
      <c r="I8" s="11">
        <v>3</v>
      </c>
      <c r="J8" s="2" t="s">
        <v>31</v>
      </c>
      <c r="K8" s="11">
        <v>33</v>
      </c>
      <c r="L8" s="11">
        <v>1</v>
      </c>
      <c r="M8" s="3">
        <f t="shared" si="1"/>
        <v>34</v>
      </c>
      <c r="N8" s="11" t="s">
        <v>32</v>
      </c>
      <c r="O8" s="11">
        <v>3</v>
      </c>
      <c r="P8" s="12" t="s">
        <v>33</v>
      </c>
      <c r="Q8" s="11">
        <v>17</v>
      </c>
      <c r="R8" s="11">
        <v>1</v>
      </c>
      <c r="S8" s="3">
        <f t="shared" si="2"/>
        <v>18</v>
      </c>
    </row>
    <row r="9" spans="1:16384" ht="18.75" x14ac:dyDescent="0.15">
      <c r="A9" s="14"/>
      <c r="B9" s="7"/>
      <c r="C9" s="7"/>
      <c r="D9" s="6"/>
      <c r="E9" s="6"/>
      <c r="F9" s="6"/>
      <c r="G9" s="6"/>
      <c r="H9" s="11" t="s">
        <v>34</v>
      </c>
      <c r="I9" s="11">
        <v>3</v>
      </c>
      <c r="J9" s="2" t="s">
        <v>31</v>
      </c>
      <c r="K9" s="11">
        <v>17</v>
      </c>
      <c r="L9" s="11">
        <v>2</v>
      </c>
      <c r="M9" s="3">
        <f t="shared" si="1"/>
        <v>19</v>
      </c>
      <c r="N9" s="11" t="s">
        <v>35</v>
      </c>
      <c r="O9" s="11">
        <v>3</v>
      </c>
      <c r="P9" s="12" t="s">
        <v>36</v>
      </c>
      <c r="Q9" s="11">
        <v>21</v>
      </c>
      <c r="R9" s="11">
        <v>6</v>
      </c>
      <c r="S9" s="3">
        <f t="shared" si="2"/>
        <v>27</v>
      </c>
    </row>
    <row r="10" spans="1:16384" ht="18.75" x14ac:dyDescent="0.15">
      <c r="A10" s="14"/>
      <c r="B10" s="7"/>
      <c r="C10" s="7"/>
      <c r="D10" s="7"/>
      <c r="E10" s="6"/>
      <c r="F10" s="6"/>
      <c r="G10" s="6"/>
      <c r="H10" s="11" t="s">
        <v>37</v>
      </c>
      <c r="I10" s="11">
        <v>3</v>
      </c>
      <c r="J10" s="2" t="s">
        <v>31</v>
      </c>
      <c r="K10" s="11">
        <v>19</v>
      </c>
      <c r="L10" s="11">
        <v>7</v>
      </c>
      <c r="M10" s="3">
        <f t="shared" si="1"/>
        <v>26</v>
      </c>
      <c r="N10" s="11" t="s">
        <v>38</v>
      </c>
      <c r="O10" s="11">
        <v>3</v>
      </c>
      <c r="P10" s="12" t="s">
        <v>39</v>
      </c>
      <c r="Q10" s="11">
        <v>28</v>
      </c>
      <c r="R10" s="11">
        <v>5</v>
      </c>
      <c r="S10" s="3">
        <f t="shared" si="2"/>
        <v>33</v>
      </c>
    </row>
    <row r="11" spans="1:16384" ht="18.75" x14ac:dyDescent="0.15">
      <c r="A11" s="14"/>
      <c r="B11" s="7"/>
      <c r="C11" s="7"/>
      <c r="D11" s="6"/>
      <c r="E11" s="6"/>
      <c r="F11" s="6"/>
      <c r="G11" s="6"/>
      <c r="H11" s="11" t="s">
        <v>40</v>
      </c>
      <c r="I11" s="11">
        <v>4</v>
      </c>
      <c r="J11" s="2" t="s">
        <v>41</v>
      </c>
      <c r="K11" s="11">
        <v>25</v>
      </c>
      <c r="L11" s="11">
        <v>5</v>
      </c>
      <c r="M11" s="3">
        <f t="shared" si="1"/>
        <v>30</v>
      </c>
      <c r="N11" s="11" t="s">
        <v>42</v>
      </c>
      <c r="O11" s="11">
        <v>3</v>
      </c>
      <c r="P11" s="12" t="s">
        <v>33</v>
      </c>
      <c r="Q11" s="11">
        <v>27</v>
      </c>
      <c r="R11" s="11">
        <v>1</v>
      </c>
      <c r="S11" s="3">
        <f t="shared" si="2"/>
        <v>28</v>
      </c>
    </row>
    <row r="12" spans="1:16384" ht="18.75" x14ac:dyDescent="0.15">
      <c r="A12" s="14"/>
      <c r="B12" s="7"/>
      <c r="C12" s="7"/>
      <c r="D12" s="6"/>
      <c r="E12" s="6"/>
      <c r="F12" s="6"/>
      <c r="G12" s="6"/>
      <c r="H12" s="11" t="s">
        <v>43</v>
      </c>
      <c r="I12" s="11">
        <v>4</v>
      </c>
      <c r="J12" s="2" t="s">
        <v>41</v>
      </c>
      <c r="K12" s="11">
        <v>26</v>
      </c>
      <c r="L12" s="11">
        <v>4</v>
      </c>
      <c r="M12" s="3">
        <f t="shared" si="1"/>
        <v>30</v>
      </c>
      <c r="N12" s="11" t="s">
        <v>44</v>
      </c>
      <c r="O12" s="11">
        <v>3</v>
      </c>
      <c r="P12" s="12" t="s">
        <v>45</v>
      </c>
      <c r="Q12" s="11">
        <v>14</v>
      </c>
      <c r="R12" s="11">
        <v>7</v>
      </c>
      <c r="S12" s="3">
        <f t="shared" si="2"/>
        <v>21</v>
      </c>
    </row>
    <row r="13" spans="1:16384" ht="18.75" x14ac:dyDescent="0.15">
      <c r="A13" s="14"/>
      <c r="B13" s="7"/>
      <c r="C13" s="7"/>
      <c r="D13" s="6"/>
      <c r="E13" s="6"/>
      <c r="F13" s="6"/>
      <c r="G13" s="6"/>
      <c r="H13" s="11" t="s">
        <v>46</v>
      </c>
      <c r="I13" s="11">
        <v>4</v>
      </c>
      <c r="J13" s="2" t="s">
        <v>47</v>
      </c>
      <c r="K13" s="11">
        <v>28</v>
      </c>
      <c r="L13" s="11">
        <v>5</v>
      </c>
      <c r="M13" s="3">
        <f t="shared" si="1"/>
        <v>33</v>
      </c>
      <c r="N13" s="11" t="s">
        <v>48</v>
      </c>
      <c r="O13" s="11">
        <v>4</v>
      </c>
      <c r="P13" s="12" t="s">
        <v>47</v>
      </c>
      <c r="Q13" s="11">
        <v>32</v>
      </c>
      <c r="R13" s="11">
        <v>6</v>
      </c>
      <c r="S13" s="3">
        <f t="shared" si="2"/>
        <v>38</v>
      </c>
    </row>
    <row r="14" spans="1:16384" ht="18.75" x14ac:dyDescent="0.15">
      <c r="A14" s="14"/>
      <c r="B14" s="7"/>
      <c r="C14" s="7"/>
      <c r="D14" s="6"/>
      <c r="E14" s="6"/>
      <c r="F14" s="6"/>
      <c r="G14" s="6"/>
      <c r="H14" s="11" t="s">
        <v>49</v>
      </c>
      <c r="I14" s="11">
        <v>4</v>
      </c>
      <c r="J14" s="2" t="s">
        <v>50</v>
      </c>
      <c r="K14" s="11">
        <v>26</v>
      </c>
      <c r="L14" s="11">
        <v>5</v>
      </c>
      <c r="M14" s="3">
        <f t="shared" si="1"/>
        <v>31</v>
      </c>
      <c r="N14" s="11" t="s">
        <v>51</v>
      </c>
      <c r="O14" s="11">
        <v>4</v>
      </c>
      <c r="P14" s="12" t="s">
        <v>47</v>
      </c>
      <c r="Q14" s="11">
        <v>33</v>
      </c>
      <c r="R14" s="11">
        <v>3</v>
      </c>
      <c r="S14" s="3">
        <f t="shared" si="2"/>
        <v>36</v>
      </c>
    </row>
    <row r="15" spans="1:16384" ht="18.75" x14ac:dyDescent="0.15">
      <c r="A15" s="14"/>
      <c r="B15" s="7"/>
      <c r="C15" s="7"/>
      <c r="D15" s="6"/>
      <c r="E15" s="6"/>
      <c r="F15" s="6"/>
      <c r="G15" s="6"/>
      <c r="H15" s="2"/>
      <c r="I15" s="2"/>
      <c r="J15" s="2"/>
      <c r="K15" s="2"/>
      <c r="L15" s="2"/>
      <c r="M15" s="2"/>
      <c r="N15" s="11" t="s">
        <v>52</v>
      </c>
      <c r="O15" s="11">
        <v>4</v>
      </c>
      <c r="P15" s="12" t="s">
        <v>53</v>
      </c>
      <c r="Q15" s="11">
        <v>31</v>
      </c>
      <c r="R15" s="11">
        <v>3</v>
      </c>
      <c r="S15" s="3">
        <f t="shared" si="2"/>
        <v>34</v>
      </c>
    </row>
    <row r="16" spans="1:16384" ht="18.75" x14ac:dyDescent="0.15">
      <c r="A16" s="14"/>
      <c r="B16" s="7"/>
      <c r="C16" s="7"/>
      <c r="D16" s="6"/>
      <c r="E16" s="6"/>
      <c r="F16" s="6"/>
      <c r="G16" s="6"/>
      <c r="H16" s="2"/>
      <c r="I16" s="2"/>
      <c r="J16" s="2"/>
      <c r="K16" s="2"/>
      <c r="L16" s="2"/>
      <c r="M16" s="2"/>
      <c r="N16" s="11" t="s">
        <v>54</v>
      </c>
      <c r="O16" s="11">
        <v>4</v>
      </c>
      <c r="P16" s="12" t="s">
        <v>53</v>
      </c>
      <c r="Q16" s="11">
        <v>33</v>
      </c>
      <c r="R16" s="11">
        <v>2</v>
      </c>
      <c r="S16" s="3">
        <f t="shared" si="2"/>
        <v>35</v>
      </c>
    </row>
    <row r="17" spans="1:19" ht="18.75" x14ac:dyDescent="0.15">
      <c r="A17" s="6" t="s">
        <v>59</v>
      </c>
      <c r="B17" s="7" t="s">
        <v>10</v>
      </c>
      <c r="C17" s="7"/>
      <c r="D17" s="6" t="s">
        <v>55</v>
      </c>
      <c r="E17" s="6">
        <f t="shared" ref="E17:G17" si="3">SUM(E4:E16)</f>
        <v>122</v>
      </c>
      <c r="F17" s="6">
        <f t="shared" si="3"/>
        <v>26</v>
      </c>
      <c r="G17" s="6">
        <f t="shared" si="3"/>
        <v>148</v>
      </c>
      <c r="H17" s="2" t="s">
        <v>56</v>
      </c>
      <c r="I17" s="2"/>
      <c r="J17" s="2" t="s">
        <v>11</v>
      </c>
      <c r="K17" s="2">
        <f t="shared" ref="K17:M17" si="4">SUM(K4:K16)</f>
        <v>277</v>
      </c>
      <c r="L17" s="2">
        <f t="shared" si="4"/>
        <v>36</v>
      </c>
      <c r="M17" s="2">
        <f t="shared" si="4"/>
        <v>313</v>
      </c>
      <c r="N17" s="2" t="s">
        <v>57</v>
      </c>
      <c r="O17" s="2"/>
      <c r="P17" s="2" t="s">
        <v>58</v>
      </c>
      <c r="Q17" s="2">
        <f t="shared" ref="Q17:S17" si="5">SUM(Q4:Q16)</f>
        <v>398</v>
      </c>
      <c r="R17" s="2">
        <f t="shared" si="5"/>
        <v>43</v>
      </c>
      <c r="S17" s="2">
        <f t="shared" si="5"/>
        <v>441</v>
      </c>
    </row>
    <row r="18" spans="1:19" ht="1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mergeCells count="5">
    <mergeCell ref="A1:S1"/>
    <mergeCell ref="B2:G2"/>
    <mergeCell ref="H2:M2"/>
    <mergeCell ref="N2:S2"/>
    <mergeCell ref="A4:A16"/>
  </mergeCells>
  <phoneticPr fontId="12" type="noConversion"/>
  <pageMargins left="0.75138888888888899" right="0.75138888888888899" top="0.80277777777777803" bottom="0.60555555555555596" header="0.51180555555555596" footer="0.51180555555555596"/>
  <pageSetup paperSize="8"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高云丽</cp:lastModifiedBy>
  <dcterms:created xsi:type="dcterms:W3CDTF">2018-04-20T06:45:00Z</dcterms:created>
  <dcterms:modified xsi:type="dcterms:W3CDTF">2018-07-10T06:53:14Z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